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Phụ lục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<sst xmlns="http://schemas.openxmlformats.org/spreadsheetml/2006/main" count="44" uniqueCount="36">
  <si>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Đơn vị tính</t>
  </si>
  <si>
    <t>Số lượng</t>
  </si>
  <si>
    <t>Đơn giá dự toán</t>
  </si>
  <si>
    <t>Nguồn vốn thực hiện</t>
  </si>
  <si>
    <t>Ghi chú</t>
  </si>
  <si>
    <t>I/</t>
  </si>
  <si>
    <t xml:space="preserve">Thành tiền        </t>
  </si>
  <si>
    <t>Đơn vị tính: 1.000 đồng</t>
  </si>
  <si>
    <t>Tên cơ quan/ Chủng loại tài sản</t>
  </si>
  <si>
    <t xml:space="preserve"> STT</t>
  </si>
  <si>
    <t>Tổng cộng:</t>
  </si>
  <si>
    <t>Người lập biểu</t>
  </si>
  <si>
    <t>Nguyễn Cao Nghĩa</t>
  </si>
  <si>
    <t>Thủ trưởng cơ quan</t>
  </si>
  <si>
    <t>Nguyễn Xuân Mến</t>
  </si>
  <si>
    <t>(Kèm theo Công văn số           /SYT-KHTC ngày 03/8/2020 cuả  Sở Y tế Quảng Ngãi)</t>
  </si>
  <si>
    <t>Bộ</t>
  </si>
  <si>
    <t>Máy tính bảng (iPad)</t>
  </si>
  <si>
    <t>Cái</t>
  </si>
  <si>
    <t xml:space="preserve">Máy photocopy </t>
  </si>
  <si>
    <t xml:space="preserve">Cái </t>
  </si>
  <si>
    <t>Máy ghi âm</t>
  </si>
  <si>
    <t>Máy chụp hình</t>
  </si>
  <si>
    <t>Máy in xách tay</t>
  </si>
  <si>
    <t>Máy chiếu</t>
  </si>
  <si>
    <t xml:space="preserve">Máy in </t>
  </si>
  <si>
    <t>Ghế ngồi làm việc</t>
  </si>
  <si>
    <t>Bàn làm việc</t>
  </si>
  <si>
    <t>Tủ đựng hồ sơ</t>
  </si>
  <si>
    <t>HT</t>
  </si>
  <si>
    <t xml:space="preserve">Máy vi tính để bàn </t>
  </si>
  <si>
    <t>Hệ thống camera an ninh</t>
  </si>
  <si>
    <t>Kinh phí không thường xuyên do ngân sách nhà nước cấp</t>
  </si>
  <si>
    <t>Bằng chữ: Năm trăm chín mươi mốt triệu đồng./.</t>
  </si>
  <si>
    <r>
      <t xml:space="preserve">PHỤ LỤC
</t>
    </r>
    <r>
      <rPr>
        <b/>
        <sz val="12"/>
        <rFont val="Times New Roman"/>
        <family val="1"/>
      </rPr>
      <t>NHU CẦU MUA SẮM TÀI SẢN, TRANG THIẾT BỊ NĂM 2021 CỦA NGÀNH Y TẾ TỈNH QUẢNG NGÃI (BỔ SUNG)</t>
    </r>
  </si>
  <si>
    <t xml:space="preserve">CƠ QUAN SỞ Y TẾ  QUẢNG NGÃI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</si>
</sst>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\ _₫_-;\-* #,##0.0\ _₫_-;_-* &quot;-&quot;??\ _₫_-;_-@_-"/>
    <numFmt numFmtId="179" formatCode="_-* #,##0.000\ _₫_-;\-* #,##0.000\ _₫_-;_-* &quot;-&quot;??\ _₫_-;_-@_-"/>
    <numFmt numFmtId="180" formatCode="00"/>
    <numFmt numFmtId="181" formatCode="#,##0;[Red]#,##0"/>
    <numFmt numFmtId="182" formatCode="#.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 val="single"/>
      <sz val="12"/>
      <color indexed="12"/>
      <name val=".VnTime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28" fillId="0" borderId="0" xfId="0" applyNumberFormat="1" applyFont="1" applyFill="1" applyAlignment="1">
      <alignment horizontal="right"/>
    </xf>
    <xf numFmtId="3" fontId="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173" fontId="48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quotePrefix="1">
      <alignment horizontal="center" vertical="top" wrapText="1"/>
    </xf>
    <xf numFmtId="0" fontId="48" fillId="0" borderId="10" xfId="0" applyFont="1" applyFill="1" applyBorder="1" applyAlignment="1">
      <alignment vertical="center" wrapText="1"/>
    </xf>
    <xf numFmtId="173" fontId="48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173" fontId="2" fillId="0" borderId="10" xfId="42" applyNumberFormat="1" applyFont="1" applyFill="1" applyBorder="1" applyAlignment="1">
      <alignment vertical="center" wrapText="1"/>
    </xf>
    <xf numFmtId="173" fontId="2" fillId="0" borderId="10" xfId="42" applyNumberFormat="1" applyFont="1" applyBorder="1" applyAlignment="1">
      <alignment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30" fillId="0" borderId="14" xfId="0" applyFon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2" xfId="56"/>
    <cellStyle name="Normal 2" xfId="57"/>
    <cellStyle name="Normal 2 2" xfId="58"/>
    <cellStyle name="Normal 3" xfId="59"/>
    <cellStyle name="Normal 5" xfId="60"/>
    <cellStyle name="Normal 5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2466975</xdr:colOff>
      <xdr:row>2</xdr:row>
      <xdr:rowOff>9525</xdr:rowOff>
    </xdr:from>
    <xdr:to>
      <xdr:col>5</xdr:col>
      <xdr:colOff>581025</xdr:colOff>
      <xdr:row>2</xdr:row>
      <xdr:rowOff>9525</xdr:rowOff>
    </xdr:to>
    <xdr:sp>
      <xdr:nvSpPr>
        <xdr:cNvPr id="1" name="Straight Connector 2"/>
        <xdr:cNvSpPr>
          <a:spLocks/>
        </xdr:cNvSpPr>
      </xdr:nvSpPr>
      <xdr:spPr>
        <a:xfrm>
          <a:off x="3000375" y="838200"/>
          <a:ext cx="2971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4">
      <selection activeCell="B6" sqref="B6"/>
    </sheetView>
  </sheetViews>
  <sheetFormatPr defaultColWidth="9.140625" defaultRowHeight="15"/>
  <cols>
    <col min="1" max="1" width="8.00390625" style="4" customWidth="1"/>
    <col min="2" max="2" width="41.140625" style="4" customWidth="1"/>
    <col min="3" max="3" width="8.57421875" style="4" customWidth="1"/>
    <col min="4" max="4" width="8.8515625" style="4" customWidth="1"/>
    <col min="5" max="5" width="14.28125" style="12" customWidth="1"/>
    <col min="6" max="6" width="16.57421875" style="10" customWidth="1"/>
    <col min="7" max="7" width="26.00390625" style="9" customWidth="1"/>
    <col min="8" max="8" width="15.140625" style="4" customWidth="1"/>
    <col min="9" max="16384" width="9.140625" style="4" customWidth="1"/>
  </cols>
  <sheetData>
    <row r="1" spans="1:8" ht="46.5" customHeight="1">
      <c r="A1" s="37" t="s">
        <v>34</v>
      </c>
      <c r="B1" s="37"/>
      <c r="C1" s="37"/>
      <c r="D1" s="37"/>
      <c r="E1" s="37"/>
      <c r="F1" s="37"/>
      <c r="G1" s="37"/>
      <c r="H1" s="37"/>
    </row>
    <row r="2" spans="1:8" ht="18.75">
      <c r="A2" s="38" t="s">
        <v>15</v>
      </c>
      <c r="B2" s="38"/>
      <c r="C2" s="38"/>
      <c r="D2" s="38"/>
      <c r="E2" s="38"/>
      <c r="F2" s="38"/>
      <c r="G2" s="38"/>
      <c r="H2" s="38"/>
    </row>
    <row r="3" spans="1:8" ht="14.25" customHeight="1">
      <c r="A3" s="1"/>
      <c r="B3" s="1"/>
      <c r="C3" s="2"/>
      <c r="D3" s="2"/>
      <c r="E3" s="11"/>
      <c r="F3" s="42" t="s">
        <v>7</v>
      </c>
      <c r="G3" s="42"/>
      <c r="H3" s="42"/>
    </row>
    <row r="4" spans="1:8" s="5" customFormat="1" ht="33.75" customHeight="1">
      <c r="A4" s="3" t="s">
        <v>9</v>
      </c>
      <c r="B4" s="3" t="s">
        <v>8</v>
      </c>
      <c r="C4" s="3" t="s">
        <v>0</v>
      </c>
      <c r="D4" s="3" t="s">
        <v>1</v>
      </c>
      <c r="E4" s="13" t="s">
        <v>2</v>
      </c>
      <c r="F4" s="3" t="s">
        <v>6</v>
      </c>
      <c r="G4" s="3" t="s">
        <v>3</v>
      </c>
      <c r="H4" s="3" t="s">
        <v>4</v>
      </c>
    </row>
    <row r="5" spans="1:8" s="5" customFormat="1" ht="19.5" customHeight="1">
      <c r="A5" s="3" t="s">
        <v>5</v>
      </c>
      <c r="B5" s="24" t="s">
        <v>35</v>
      </c>
      <c r="C5" s="25"/>
      <c r="D5" s="25"/>
      <c r="E5" s="26"/>
      <c r="F5" s="26"/>
      <c r="G5" s="27"/>
      <c r="H5" s="27"/>
    </row>
    <row r="6" spans="1:8" s="5" customFormat="1" ht="21.75" customHeight="1">
      <c r="A6" s="33">
        <v>1</v>
      </c>
      <c r="B6" s="28" t="s">
        <v>30</v>
      </c>
      <c r="C6" s="33" t="s">
        <v>16</v>
      </c>
      <c r="D6" s="33">
        <v>10</v>
      </c>
      <c r="E6" s="31">
        <v>15000</v>
      </c>
      <c r="F6" s="29">
        <f>D6*E6</f>
        <v>150000</v>
      </c>
      <c r="G6" s="39" t="s">
        <v>32</v>
      </c>
      <c r="H6" s="27"/>
    </row>
    <row r="7" spans="1:8" s="5" customFormat="1" ht="21" customHeight="1">
      <c r="A7" s="33">
        <f>A6+1</f>
        <v>2</v>
      </c>
      <c r="B7" s="30" t="s">
        <v>17</v>
      </c>
      <c r="C7" s="33" t="s">
        <v>18</v>
      </c>
      <c r="D7" s="33">
        <v>1</v>
      </c>
      <c r="E7" s="31">
        <v>15000</v>
      </c>
      <c r="F7" s="29">
        <f aca="true" t="shared" si="0" ref="F7:F17">D7*E7</f>
        <v>15000</v>
      </c>
      <c r="G7" s="40"/>
      <c r="H7" s="27"/>
    </row>
    <row r="8" spans="1:8" s="5" customFormat="1" ht="21.75" customHeight="1">
      <c r="A8" s="33">
        <f aca="true" t="shared" si="1" ref="A8:A17">A7+1</f>
        <v>3</v>
      </c>
      <c r="B8" s="30" t="s">
        <v>19</v>
      </c>
      <c r="C8" s="33" t="s">
        <v>20</v>
      </c>
      <c r="D8" s="33">
        <v>2</v>
      </c>
      <c r="E8" s="31">
        <v>90000</v>
      </c>
      <c r="F8" s="29">
        <f t="shared" si="0"/>
        <v>180000</v>
      </c>
      <c r="G8" s="40"/>
      <c r="H8" s="27"/>
    </row>
    <row r="9" spans="1:8" s="5" customFormat="1" ht="21" customHeight="1">
      <c r="A9" s="33">
        <f t="shared" si="1"/>
        <v>4</v>
      </c>
      <c r="B9" s="30" t="s">
        <v>21</v>
      </c>
      <c r="C9" s="33" t="s">
        <v>18</v>
      </c>
      <c r="D9" s="33">
        <v>1</v>
      </c>
      <c r="E9" s="31">
        <v>10000</v>
      </c>
      <c r="F9" s="29">
        <f t="shared" si="0"/>
        <v>10000</v>
      </c>
      <c r="G9" s="40"/>
      <c r="H9" s="27"/>
    </row>
    <row r="10" spans="1:8" s="5" customFormat="1" ht="20.25" customHeight="1">
      <c r="A10" s="33">
        <f t="shared" si="1"/>
        <v>5</v>
      </c>
      <c r="B10" s="30" t="s">
        <v>22</v>
      </c>
      <c r="C10" s="33" t="s">
        <v>20</v>
      </c>
      <c r="D10" s="33">
        <v>2</v>
      </c>
      <c r="E10" s="31">
        <v>10000</v>
      </c>
      <c r="F10" s="29">
        <f t="shared" si="0"/>
        <v>20000</v>
      </c>
      <c r="G10" s="40"/>
      <c r="H10" s="27"/>
    </row>
    <row r="11" spans="1:8" s="5" customFormat="1" ht="21" customHeight="1">
      <c r="A11" s="33">
        <f t="shared" si="1"/>
        <v>6</v>
      </c>
      <c r="B11" s="30" t="s">
        <v>23</v>
      </c>
      <c r="C11" s="33" t="s">
        <v>18</v>
      </c>
      <c r="D11" s="33">
        <v>1</v>
      </c>
      <c r="E11" s="31">
        <v>7000</v>
      </c>
      <c r="F11" s="29">
        <f t="shared" si="0"/>
        <v>7000</v>
      </c>
      <c r="G11" s="40"/>
      <c r="H11" s="27"/>
    </row>
    <row r="12" spans="1:8" s="5" customFormat="1" ht="17.25" customHeight="1">
      <c r="A12" s="33">
        <f t="shared" si="1"/>
        <v>7</v>
      </c>
      <c r="B12" s="30" t="s">
        <v>24</v>
      </c>
      <c r="C12" s="33" t="s">
        <v>18</v>
      </c>
      <c r="D12" s="33">
        <v>1</v>
      </c>
      <c r="E12" s="31">
        <v>25000</v>
      </c>
      <c r="F12" s="29">
        <f t="shared" si="0"/>
        <v>25000</v>
      </c>
      <c r="G12" s="40"/>
      <c r="H12" s="27"/>
    </row>
    <row r="13" spans="1:8" s="5" customFormat="1" ht="17.25" customHeight="1">
      <c r="A13" s="33">
        <f t="shared" si="1"/>
        <v>8</v>
      </c>
      <c r="B13" s="30" t="s">
        <v>25</v>
      </c>
      <c r="C13" s="33" t="s">
        <v>18</v>
      </c>
      <c r="D13" s="33">
        <v>2</v>
      </c>
      <c r="E13" s="31">
        <v>7000</v>
      </c>
      <c r="F13" s="29">
        <f t="shared" si="0"/>
        <v>14000</v>
      </c>
      <c r="G13" s="40"/>
      <c r="H13" s="27"/>
    </row>
    <row r="14" spans="1:8" s="5" customFormat="1" ht="21.75" customHeight="1">
      <c r="A14" s="33">
        <f t="shared" si="1"/>
        <v>9</v>
      </c>
      <c r="B14" s="30" t="s">
        <v>26</v>
      </c>
      <c r="C14" s="33" t="s">
        <v>18</v>
      </c>
      <c r="D14" s="33">
        <v>9</v>
      </c>
      <c r="E14" s="31">
        <v>2000</v>
      </c>
      <c r="F14" s="29">
        <f t="shared" si="0"/>
        <v>18000</v>
      </c>
      <c r="G14" s="40"/>
      <c r="H14" s="27"/>
    </row>
    <row r="15" spans="1:8" s="5" customFormat="1" ht="23.25" customHeight="1">
      <c r="A15" s="33">
        <f t="shared" si="1"/>
        <v>10</v>
      </c>
      <c r="B15" s="30" t="s">
        <v>27</v>
      </c>
      <c r="C15" s="33" t="s">
        <v>20</v>
      </c>
      <c r="D15" s="33">
        <v>1</v>
      </c>
      <c r="E15" s="31">
        <v>2000</v>
      </c>
      <c r="F15" s="29">
        <f t="shared" si="0"/>
        <v>2000</v>
      </c>
      <c r="G15" s="40"/>
      <c r="H15" s="27"/>
    </row>
    <row r="16" spans="1:8" s="5" customFormat="1" ht="22.5" customHeight="1">
      <c r="A16" s="33">
        <f t="shared" si="1"/>
        <v>11</v>
      </c>
      <c r="B16" s="30" t="s">
        <v>28</v>
      </c>
      <c r="C16" s="33" t="s">
        <v>20</v>
      </c>
      <c r="D16" s="33">
        <v>11</v>
      </c>
      <c r="E16" s="31">
        <v>5000</v>
      </c>
      <c r="F16" s="29">
        <f t="shared" si="0"/>
        <v>55000</v>
      </c>
      <c r="G16" s="40"/>
      <c r="H16" s="27"/>
    </row>
    <row r="17" spans="1:9" s="14" customFormat="1" ht="19.5" customHeight="1">
      <c r="A17" s="33">
        <f t="shared" si="1"/>
        <v>12</v>
      </c>
      <c r="B17" s="23" t="s">
        <v>31</v>
      </c>
      <c r="C17" s="34" t="s">
        <v>29</v>
      </c>
      <c r="D17" s="34">
        <v>1</v>
      </c>
      <c r="E17" s="32">
        <v>95000</v>
      </c>
      <c r="F17" s="22">
        <f t="shared" si="0"/>
        <v>95000</v>
      </c>
      <c r="G17" s="41"/>
      <c r="H17" s="8"/>
      <c r="I17" s="16"/>
    </row>
    <row r="18" spans="1:8" s="15" customFormat="1" ht="18.75" customHeight="1">
      <c r="A18" s="21"/>
      <c r="B18" s="7" t="s">
        <v>10</v>
      </c>
      <c r="C18" s="21"/>
      <c r="D18" s="21"/>
      <c r="E18" s="6"/>
      <c r="F18" s="6">
        <f>SUM(F6:F17)</f>
        <v>591000</v>
      </c>
      <c r="G18" s="21"/>
      <c r="H18" s="21"/>
    </row>
    <row r="19" spans="2:9" ht="19.5">
      <c r="B19" s="36" t="s">
        <v>33</v>
      </c>
      <c r="C19" s="36"/>
      <c r="D19" s="36"/>
      <c r="E19" s="36"/>
      <c r="F19" s="36"/>
      <c r="G19" s="36"/>
      <c r="H19" s="36"/>
      <c r="I19" s="36"/>
    </row>
    <row r="20" spans="1:8" ht="18.75">
      <c r="A20" s="17"/>
      <c r="B20" s="19" t="s">
        <v>11</v>
      </c>
      <c r="C20" s="17"/>
      <c r="D20" s="17"/>
      <c r="E20" s="18"/>
      <c r="F20" s="35" t="s">
        <v>13</v>
      </c>
      <c r="G20" s="35"/>
      <c r="H20" s="17"/>
    </row>
    <row r="21" spans="1:8" ht="18.75">
      <c r="A21" s="17"/>
      <c r="B21" s="19"/>
      <c r="C21" s="17"/>
      <c r="D21" s="17"/>
      <c r="E21" s="18"/>
      <c r="F21" s="20"/>
      <c r="G21" s="19"/>
      <c r="H21" s="17"/>
    </row>
    <row r="22" spans="1:8" ht="18.75">
      <c r="A22" s="17"/>
      <c r="B22" s="19"/>
      <c r="C22" s="17"/>
      <c r="D22" s="17"/>
      <c r="E22" s="18"/>
      <c r="F22" s="20"/>
      <c r="G22" s="19"/>
      <c r="H22" s="17"/>
    </row>
    <row r="23" spans="1:8" ht="18.75">
      <c r="A23" s="17"/>
      <c r="B23" s="19"/>
      <c r="C23" s="17"/>
      <c r="D23" s="17"/>
      <c r="E23" s="18"/>
      <c r="F23" s="20"/>
      <c r="G23" s="19"/>
      <c r="H23" s="17"/>
    </row>
    <row r="24" spans="1:8" ht="18.75">
      <c r="A24" s="17"/>
      <c r="B24" s="19"/>
      <c r="C24" s="17"/>
      <c r="D24" s="17"/>
      <c r="E24" s="18"/>
      <c r="F24" s="20"/>
      <c r="G24" s="19"/>
      <c r="H24" s="17"/>
    </row>
    <row r="25" spans="1:8" ht="18.75">
      <c r="A25" s="17"/>
      <c r="B25" s="19"/>
      <c r="C25" s="17"/>
      <c r="D25" s="17"/>
      <c r="E25" s="18"/>
      <c r="F25" s="20"/>
      <c r="G25" s="19"/>
      <c r="H25" s="17"/>
    </row>
    <row r="26" spans="1:8" ht="18.75">
      <c r="A26" s="17"/>
      <c r="B26" s="19" t="s">
        <v>12</v>
      </c>
      <c r="C26" s="17"/>
      <c r="D26" s="17"/>
      <c r="E26" s="18"/>
      <c r="F26" s="35" t="s">
        <v>14</v>
      </c>
      <c r="G26" s="35"/>
      <c r="H26" s="17"/>
    </row>
  </sheetData>
  <sheetProtection/>
  <mergeCells count="7">
    <mergeCell ref="F20:G20"/>
    <mergeCell ref="F26:G26"/>
    <mergeCell ref="A1:H1"/>
    <mergeCell ref="A2:H2"/>
    <mergeCell ref="F3:H3"/>
    <mergeCell ref="G6:G17"/>
    <mergeCell ref="B19:I19"/>
  </mergeCells>
  <conditionalFormatting sqref="B17">
    <cfRule type="duplicateValues" priority="41" dxfId="1">
      <formula>AND(COUNTIF($B$17:$B$17,B17)&gt;1,NOT(ISBLANK(B17)))</formula>
    </cfRule>
  </conditionalFormatting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headerFoot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2020-08-04T00:51:07Z</cp:lastPrinted>
  <dcterms:created xsi:type="dcterms:W3CDTF">2018-09-12T07:42:54Z</dcterms:created>
  <dcterms:modified xsi:type="dcterms:W3CDTF">2020-08-04T00:51:43Z</dcterms:modified>
  <cp:category/>
  <cp:version/>
  <cp:contentType/>
  <cp:contentStatus/>
</cp:coreProperties>
</file>